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ncontres 2020\"/>
    </mc:Choice>
  </mc:AlternateContent>
  <xr:revisionPtr revIDLastSave="0" documentId="8_{EF701913-AB8A-4FD5-9636-1E18B2CFDD2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  <c r="G4" i="2"/>
  <c r="I3" i="2"/>
  <c r="G3" i="2"/>
  <c r="I2" i="2"/>
  <c r="G2" i="2"/>
</calcChain>
</file>

<file path=xl/sharedStrings.xml><?xml version="1.0" encoding="utf-8"?>
<sst xmlns="http://schemas.openxmlformats.org/spreadsheetml/2006/main" count="217" uniqueCount="192">
  <si>
    <t>Club</t>
  </si>
  <si>
    <t>Orléans Image</t>
  </si>
  <si>
    <t>RODIER Didier</t>
  </si>
  <si>
    <t>did.rodier@orange.fr</t>
  </si>
  <si>
    <t>Mail</t>
  </si>
  <si>
    <t>06 07 22 37 31</t>
  </si>
  <si>
    <t>AUSCHWITZ et Après</t>
  </si>
  <si>
    <t>Durée</t>
  </si>
  <si>
    <t>Date reception</t>
  </si>
  <si>
    <t>Dept</t>
  </si>
  <si>
    <t>Iris Noir</t>
  </si>
  <si>
    <t>ABADIE Jean-Marie</t>
  </si>
  <si>
    <t>jm.abadie50@gmail.com</t>
  </si>
  <si>
    <t>eriadh</t>
  </si>
  <si>
    <t>Theme</t>
  </si>
  <si>
    <t>clefs pour une legende</t>
  </si>
  <si>
    <t>ASPTT Tulle</t>
  </si>
  <si>
    <t>LEMOINE Mireille</t>
  </si>
  <si>
    <t>A bout de soufre</t>
  </si>
  <si>
    <t>BARGE Renée</t>
  </si>
  <si>
    <t>Le maitre d'école</t>
  </si>
  <si>
    <t>OI Paris</t>
  </si>
  <si>
    <t>PETIT Jean-Paul</t>
  </si>
  <si>
    <t>La danse tribale</t>
  </si>
  <si>
    <t>Grandeur et humilité</t>
  </si>
  <si>
    <t>Climat63</t>
  </si>
  <si>
    <t>DIEBOLD Gérard</t>
  </si>
  <si>
    <t>DIEBOLD Ursula</t>
  </si>
  <si>
    <t>Casimir</t>
  </si>
  <si>
    <t>Bleu à l'âme</t>
  </si>
  <si>
    <t>OI Lyon</t>
  </si>
  <si>
    <t>LEVERNE Jean-Michel</t>
  </si>
  <si>
    <t>jean.michel.leverne@orange.fr</t>
  </si>
  <si>
    <t>Dans la rue</t>
  </si>
  <si>
    <t>JE VOLE, JE VOLE, JE VOLE</t>
  </si>
  <si>
    <t>Les doux dingues de Berck</t>
  </si>
  <si>
    <t>DOOREMONT Benoit et Evelyne</t>
  </si>
  <si>
    <t>OI Arras</t>
  </si>
  <si>
    <t>NB Eymonerie</t>
  </si>
  <si>
    <t>NB Theme</t>
  </si>
  <si>
    <t>NB Participants</t>
  </si>
  <si>
    <t>Identification</t>
  </si>
  <si>
    <t>E01-OI45</t>
  </si>
  <si>
    <t>E02-OI42</t>
  </si>
  <si>
    <t>E03-OI19</t>
  </si>
  <si>
    <t>E04-OI42</t>
  </si>
  <si>
    <t>E05-OI75</t>
  </si>
  <si>
    <t>E06-OI63</t>
  </si>
  <si>
    <t>E07-OI63</t>
  </si>
  <si>
    <t>E08-OI69</t>
  </si>
  <si>
    <t>E09-OI62</t>
  </si>
  <si>
    <t>T01-OI4</t>
  </si>
  <si>
    <t>T02-OI63</t>
  </si>
  <si>
    <t>T03-OI69</t>
  </si>
  <si>
    <t>SOUCHAL Claude</t>
  </si>
  <si>
    <t>Les orgues de Saint-Jean Baptiste</t>
  </si>
  <si>
    <t>E10-OI69</t>
  </si>
  <si>
    <t>OI Nimes</t>
  </si>
  <si>
    <t>BAIN Elaine</t>
  </si>
  <si>
    <t>Brandade de Nîmes</t>
  </si>
  <si>
    <t>E11-OI30</t>
  </si>
  <si>
    <t>Audessus de l'arc-en-ciel.</t>
  </si>
  <si>
    <t>T04-OI30</t>
  </si>
  <si>
    <t>club</t>
  </si>
  <si>
    <t>prendre de la hauteur</t>
  </si>
  <si>
    <t>T05-OI06</t>
  </si>
  <si>
    <t>OI Nice</t>
  </si>
  <si>
    <t>OI Iris Noir</t>
  </si>
  <si>
    <t>Rivollier Paul</t>
  </si>
  <si>
    <t>Souvenirs d'une trompette</t>
  </si>
  <si>
    <t>E12-OI42</t>
  </si>
  <si>
    <t>ROUDON Henri</t>
  </si>
  <si>
    <t>une incroyable histoire…</t>
  </si>
  <si>
    <t>E13-OI42</t>
  </si>
  <si>
    <t>OI Orleans</t>
  </si>
  <si>
    <t>WICHMANN Martine</t>
  </si>
  <si>
    <t>Les mouettes</t>
  </si>
  <si>
    <t>T06-OI45</t>
  </si>
  <si>
    <t>OI Angers</t>
  </si>
  <si>
    <t>Europe</t>
  </si>
  <si>
    <t>E14-OI49</t>
  </si>
  <si>
    <t>BLOT David</t>
  </si>
  <si>
    <t>DELAUNAY Jean Claude</t>
  </si>
  <si>
    <t>Les gens qui passent</t>
  </si>
  <si>
    <t>E15-OI49</t>
  </si>
  <si>
    <t>JAULT Dominique</t>
  </si>
  <si>
    <t>Kerdalo</t>
  </si>
  <si>
    <t>E16-OI49</t>
  </si>
  <si>
    <t>CORMIER Yves</t>
  </si>
  <si>
    <t>Les 2CV de Georges</t>
  </si>
  <si>
    <t>E17-OI45</t>
  </si>
  <si>
    <t>RIALLAND - Boris</t>
  </si>
  <si>
    <t>E18-OI49</t>
  </si>
  <si>
    <t>Maintenir le lien</t>
  </si>
  <si>
    <t>BOUTROU Serge</t>
  </si>
  <si>
    <t>E19-OI45</t>
  </si>
  <si>
    <t>What happens to the heart</t>
  </si>
  <si>
    <t>CHAPEAU Ghislaine</t>
  </si>
  <si>
    <t>OI Fotocourt</t>
  </si>
  <si>
    <t>Derrière la vitre, les oiseaux</t>
  </si>
  <si>
    <t>E20-OI33</t>
  </si>
  <si>
    <t>OI Denain</t>
  </si>
  <si>
    <t>HAUSSY    Jean-Claude</t>
  </si>
  <si>
    <t>Un dimanche d'avril à Corfou</t>
  </si>
  <si>
    <t>E21-OI59</t>
  </si>
  <si>
    <t>JACQUEL Patrick</t>
  </si>
  <si>
    <t>Big Apple</t>
  </si>
  <si>
    <t>E22-OI69</t>
  </si>
  <si>
    <t>OI Dijon</t>
  </si>
  <si>
    <t>OI Clapiers</t>
  </si>
  <si>
    <t>GIGOU Laure</t>
  </si>
  <si>
    <t>Sapiens</t>
  </si>
  <si>
    <t>E23-OI34</t>
  </si>
  <si>
    <t>C'est le Pérou</t>
  </si>
  <si>
    <t>PESENTI Jacques</t>
  </si>
  <si>
    <t>Vol dans le Mont-Blanc</t>
  </si>
  <si>
    <t>OI Nîmes</t>
  </si>
  <si>
    <t>Le trousseau de clés</t>
  </si>
  <si>
    <t>T07-OI21</t>
  </si>
  <si>
    <t>T08-OI34</t>
  </si>
  <si>
    <t>T09-OI30</t>
  </si>
  <si>
    <t>OI Climat63</t>
  </si>
  <si>
    <t>JUGE Claude</t>
  </si>
  <si>
    <t>Hors-Saison</t>
  </si>
  <si>
    <t>E24-OI63</t>
  </si>
  <si>
    <t>BREUIL Josette</t>
  </si>
  <si>
    <t>KLIMT en lumières</t>
  </si>
  <si>
    <t>E25-OI63</t>
  </si>
  <si>
    <t>GERANT Kelly</t>
  </si>
  <si>
    <t xml:space="preserve">  "Derrière la porte"</t>
  </si>
  <si>
    <t>E26-OI63</t>
  </si>
  <si>
    <t>FORGET Robert</t>
  </si>
  <si>
    <t>ATXURIA</t>
  </si>
  <si>
    <t>OI 85</t>
  </si>
  <si>
    <t>E27-OI85</t>
  </si>
  <si>
    <t>OI Louhans</t>
  </si>
  <si>
    <t>RUNGE Christine</t>
  </si>
  <si>
    <t>Brins de paniers</t>
  </si>
  <si>
    <t>E28-OI71</t>
  </si>
  <si>
    <t>De LAFOUCHARDIERE René</t>
  </si>
  <si>
    <t>Randonnée en Cappadoce</t>
  </si>
  <si>
    <t>T10-OI30</t>
  </si>
  <si>
    <t>LEROI Jean Claude</t>
  </si>
  <si>
    <t>Neige</t>
  </si>
  <si>
    <t>T11-OI63</t>
  </si>
  <si>
    <t>Deshabillez-moi</t>
  </si>
  <si>
    <t>E29-OI63</t>
  </si>
  <si>
    <t>duree</t>
  </si>
  <si>
    <t>NICOLAS Philippe</t>
  </si>
  <si>
    <t>Le Moulin de Blaine</t>
  </si>
  <si>
    <t>E30-OI71</t>
  </si>
  <si>
    <t>MIAS Brigitte</t>
  </si>
  <si>
    <t>Georges Bodin, un juste parmi les justes des Nations</t>
  </si>
  <si>
    <t>E31-OI34</t>
  </si>
  <si>
    <t>OI Montpellier</t>
  </si>
  <si>
    <t>Le Royaume Oublié</t>
  </si>
  <si>
    <t>HUGUES Jullian</t>
  </si>
  <si>
    <t>E32-OI34</t>
  </si>
  <si>
    <t>ROUYER Philippe</t>
  </si>
  <si>
    <t xml:space="preserve">Sur les pas du léopard </t>
  </si>
  <si>
    <t>E33-OI69</t>
  </si>
  <si>
    <t>LONGUEVILLE Patrice</t>
  </si>
  <si>
    <t>Les murs de Belfast</t>
  </si>
  <si>
    <t>E34-OI45</t>
  </si>
  <si>
    <t>GUERY Elise</t>
  </si>
  <si>
    <t>Le jardin de Métis</t>
  </si>
  <si>
    <t>E35-OI71</t>
  </si>
  <si>
    <t>GAYSSE Josiane</t>
  </si>
  <si>
    <t>En Norvège</t>
  </si>
  <si>
    <t>E36-OI71</t>
  </si>
  <si>
    <t>TOLMOS Magali</t>
  </si>
  <si>
    <t>Le Visionnaire</t>
  </si>
  <si>
    <t>E37-OI34</t>
  </si>
  <si>
    <t>Auteur</t>
  </si>
  <si>
    <t>Soumis à la sélection</t>
  </si>
  <si>
    <t>Auteur et œuvre</t>
  </si>
  <si>
    <t>OUI</t>
  </si>
  <si>
    <t>Non</t>
  </si>
  <si>
    <t>Eventuellement</t>
  </si>
  <si>
    <t>Nom du club participant au vote</t>
  </si>
  <si>
    <t>Vote du club</t>
  </si>
  <si>
    <t>E39-OI75</t>
  </si>
  <si>
    <t>E38-OI13</t>
  </si>
  <si>
    <t>E40-OI40</t>
  </si>
  <si>
    <t>OI Marseille</t>
  </si>
  <si>
    <t>Carles Alain</t>
  </si>
  <si>
    <t>Madame Laure Messenger</t>
  </si>
  <si>
    <t>ARTAUX Pierre-Marie</t>
  </si>
  <si>
    <t>I am an american</t>
  </si>
  <si>
    <t>OI Mont de Marsan</t>
  </si>
  <si>
    <t>RIBLE JM</t>
  </si>
  <si>
    <t>Balade à Eugenie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</si>
</sst>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;@"/>
    <numFmt numFmtId="165" formatCode="[$-F400]h:mm:ss\ AM/PM"/>
    <numFmt numFmtId="166" formatCode="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</font>
    <font>
      <b/>
      <sz val="16"/>
      <color rgb="FF000000"/>
      <name val="Calibri"/>
      <family val="2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DEADA"/>
        <bgColor rgb="FFEBF1D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E6E0EC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E6E0E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E6E0EC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6" borderId="2" applyNumberFormat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6" fillId="0" borderId="1" xfId="1" applyFont="1" applyBorder="1" applyAlignment="1" applyProtection="1"/>
    <xf numFmtId="164" fontId="5" fillId="3" borderId="1" xfId="0" applyNumberFormat="1" applyFont="1" applyFill="1" applyBorder="1"/>
    <xf numFmtId="0" fontId="6" fillId="2" borderId="1" xfId="1" applyFont="1" applyFill="1" applyBorder="1" applyAlignment="1" applyProtection="1">
      <alignment vertical="center"/>
    </xf>
    <xf numFmtId="0" fontId="7" fillId="2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 wrapText="1"/>
    </xf>
    <xf numFmtId="164" fontId="5" fillId="5" borderId="1" xfId="0" applyNumberFormat="1" applyFont="1" applyFill="1" applyBorder="1"/>
    <xf numFmtId="0" fontId="9" fillId="5" borderId="1" xfId="2" applyFont="1" applyFill="1" applyBorder="1"/>
    <xf numFmtId="0" fontId="9" fillId="5" borderId="1" xfId="0" applyFont="1" applyFill="1" applyBorder="1"/>
    <xf numFmtId="165" fontId="9" fillId="5" borderId="1" xfId="0" applyNumberFormat="1" applyFont="1" applyFill="1" applyBorder="1"/>
    <xf numFmtId="0" fontId="8" fillId="7" borderId="1" xfId="0" applyFont="1" applyFill="1" applyBorder="1"/>
    <xf numFmtId="16" fontId="5" fillId="8" borderId="1" xfId="0" applyNumberFormat="1" applyFont="1" applyFill="1" applyBorder="1"/>
    <xf numFmtId="16" fontId="5" fillId="9" borderId="1" xfId="0" applyNumberFormat="1" applyFont="1" applyFill="1" applyBorder="1" applyAlignment="1">
      <alignment vertical="center" wrapText="1"/>
    </xf>
    <xf numFmtId="16" fontId="5" fillId="0" borderId="1" xfId="0" applyNumberFormat="1" applyFont="1" applyBorder="1"/>
    <xf numFmtId="165" fontId="8" fillId="7" borderId="1" xfId="2" applyNumberFormat="1" applyFont="1" applyFill="1" applyBorder="1"/>
    <xf numFmtId="0" fontId="0" fillId="11" borderId="3" xfId="0" applyFont="1" applyFill="1" applyBorder="1" applyAlignment="1">
      <alignment vertical="center" wrapText="1"/>
    </xf>
    <xf numFmtId="0" fontId="5" fillId="3" borderId="1" xfId="0" applyFont="1" applyFill="1" applyBorder="1"/>
    <xf numFmtId="166" fontId="4" fillId="0" borderId="10" xfId="0" applyNumberFormat="1" applyFont="1" applyBorder="1" applyAlignment="1">
      <alignment horizontal="center"/>
    </xf>
    <xf numFmtId="166" fontId="5" fillId="0" borderId="10" xfId="0" applyNumberFormat="1" applyFont="1" applyBorder="1"/>
    <xf numFmtId="166" fontId="5" fillId="10" borderId="10" xfId="0" applyNumberFormat="1" applyFont="1" applyFill="1" applyBorder="1"/>
    <xf numFmtId="0" fontId="5" fillId="0" borderId="12" xfId="0" applyFont="1" applyBorder="1"/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3" borderId="10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5" fillId="3" borderId="13" xfId="0" applyFont="1" applyFill="1" applyBorder="1"/>
    <xf numFmtId="0" fontId="4" fillId="7" borderId="1" xfId="0" applyFont="1" applyFill="1" applyBorder="1" applyAlignment="1">
      <alignment horizontal="center"/>
    </xf>
    <xf numFmtId="165" fontId="4" fillId="7" borderId="11" xfId="0" applyNumberFormat="1" applyFont="1" applyFill="1" applyBorder="1" applyAlignment="1">
      <alignment horizontal="center"/>
    </xf>
    <xf numFmtId="0" fontId="5" fillId="7" borderId="1" xfId="0" applyFont="1" applyFill="1" applyBorder="1"/>
    <xf numFmtId="0" fontId="10" fillId="7" borderId="1" xfId="0" applyFont="1" applyFill="1" applyBorder="1"/>
    <xf numFmtId="165" fontId="5" fillId="7" borderId="11" xfId="0" applyNumberFormat="1" applyFont="1" applyFill="1" applyBorder="1"/>
    <xf numFmtId="0" fontId="5" fillId="11" borderId="1" xfId="0" applyFont="1" applyFill="1" applyBorder="1" applyAlignment="1">
      <alignment vertical="center" wrapText="1"/>
    </xf>
    <xf numFmtId="0" fontId="10" fillId="11" borderId="1" xfId="0" applyFont="1" applyFill="1" applyBorder="1" applyAlignment="1">
      <alignment vertical="center" wrapText="1"/>
    </xf>
    <xf numFmtId="21" fontId="5" fillId="11" borderId="11" xfId="0" applyNumberFormat="1" applyFont="1" applyFill="1" applyBorder="1" applyAlignment="1">
      <alignment vertical="center" wrapText="1"/>
    </xf>
    <xf numFmtId="165" fontId="5" fillId="7" borderId="11" xfId="0" applyNumberFormat="1" applyFont="1" applyFill="1" applyBorder="1" applyAlignment="1">
      <alignment horizontal="center"/>
    </xf>
    <xf numFmtId="0" fontId="11" fillId="7" borderId="1" xfId="0" applyFont="1" applyFill="1" applyBorder="1"/>
    <xf numFmtId="0" fontId="5" fillId="7" borderId="12" xfId="0" applyFont="1" applyFill="1" applyBorder="1"/>
    <xf numFmtId="165" fontId="5" fillId="7" borderId="13" xfId="0" applyNumberFormat="1" applyFont="1" applyFill="1" applyBorder="1" applyAlignment="1">
      <alignment horizontal="center"/>
    </xf>
    <xf numFmtId="0" fontId="0" fillId="0" borderId="0" xfId="0" applyBorder="1"/>
    <xf numFmtId="166" fontId="5" fillId="0" borderId="0" xfId="0" applyNumberFormat="1" applyFont="1" applyBorder="1"/>
    <xf numFmtId="0" fontId="5" fillId="0" borderId="0" xfId="0" applyFont="1" applyBorder="1"/>
    <xf numFmtId="0" fontId="5" fillId="7" borderId="0" xfId="0" applyFont="1" applyFill="1" applyBorder="1"/>
    <xf numFmtId="165" fontId="5" fillId="7" borderId="0" xfId="0" applyNumberFormat="1" applyFont="1" applyFill="1" applyBorder="1" applyAlignment="1">
      <alignment horizontal="center"/>
    </xf>
    <xf numFmtId="0" fontId="5" fillId="12" borderId="10" xfId="0" applyFont="1" applyFill="1" applyBorder="1"/>
    <xf numFmtId="0" fontId="5" fillId="12" borderId="1" xfId="0" applyFont="1" applyFill="1" applyBorder="1"/>
    <xf numFmtId="0" fontId="5" fillId="12" borderId="11" xfId="0" applyFont="1" applyFill="1" applyBorder="1"/>
    <xf numFmtId="0" fontId="13" fillId="0" borderId="5" xfId="0" applyFont="1" applyBorder="1"/>
    <xf numFmtId="0" fontId="13" fillId="0" borderId="4" xfId="0" applyFont="1" applyBorder="1"/>
    <xf numFmtId="166" fontId="4" fillId="0" borderId="1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6" fontId="12" fillId="13" borderId="16" xfId="0" applyNumberFormat="1" applyFont="1" applyFill="1" applyBorder="1" applyAlignment="1">
      <alignment shrinkToFit="1"/>
    </xf>
    <xf numFmtId="0" fontId="13" fillId="13" borderId="17" xfId="0" applyFont="1" applyFill="1" applyBorder="1" applyAlignment="1">
      <alignment shrinkToFit="1"/>
    </xf>
    <xf numFmtId="0" fontId="13" fillId="13" borderId="18" xfId="0" applyFont="1" applyFill="1" applyBorder="1" applyAlignment="1">
      <alignment shrinkToFit="1"/>
    </xf>
    <xf numFmtId="0" fontId="13" fillId="13" borderId="16" xfId="0" applyFont="1" applyFill="1" applyBorder="1" applyAlignment="1"/>
    <xf numFmtId="0" fontId="13" fillId="0" borderId="17" xfId="0" applyFont="1" applyBorder="1" applyAlignment="1"/>
    <xf numFmtId="0" fontId="13" fillId="0" borderId="18" xfId="0" applyFont="1" applyBorder="1" applyAlignment="1"/>
    <xf numFmtId="0" fontId="5" fillId="3" borderId="0" xfId="0" applyFont="1" applyFill="1" applyBorder="1"/>
    <xf numFmtId="166" fontId="5" fillId="0" borderId="1" xfId="0" applyNumberFormat="1" applyFont="1" applyBorder="1"/>
    <xf numFmtId="166" fontId="5" fillId="0" borderId="12" xfId="0" applyNumberFormat="1" applyFont="1" applyBorder="1"/>
    <xf numFmtId="0" fontId="5" fillId="3" borderId="5" xfId="0" applyFont="1" applyFill="1" applyBorder="1"/>
    <xf numFmtId="0" fontId="5" fillId="3" borderId="19" xfId="0" applyFont="1" applyFill="1" applyBorder="1"/>
  </cellXfs>
  <cellStyles count="3">
    <cellStyle name="Entrée" xfId="2" builtinId="20"/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85618</xdr:colOff>
      <xdr:row>49</xdr:row>
      <xdr:rowOff>0</xdr:rowOff>
    </xdr:from>
    <xdr:to>
      <xdr:col>9</xdr:col>
      <xdr:colOff>898989</xdr:colOff>
      <xdr:row>55</xdr:row>
      <xdr:rowOff>85618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618" y="13206573"/>
          <a:ext cx="12981826" cy="16909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8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Consignes de vote </a:t>
          </a:r>
        </a:p>
        <a:p>
          <a:r>
            <a:rPr lang="fr-FR" sz="18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1 - les membres</a:t>
          </a:r>
          <a:r>
            <a:rPr lang="fr-FR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visualisent les montages et mettent leurs appréciations sur la chaine Youytube du 1/11/2020 au 1/01/2021</a:t>
          </a:r>
        </a:p>
        <a:p>
          <a:r>
            <a:rPr lang="fr-FR" sz="1800" b="1"/>
            <a:t>2</a:t>
          </a:r>
          <a:r>
            <a:rPr lang="fr-FR" sz="1800"/>
            <a:t> - </a:t>
          </a:r>
          <a:r>
            <a:rPr lang="fr-FR" sz="18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chaque club </a:t>
          </a:r>
          <a:r>
            <a:rPr lang="fr-FR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remonte les vote de son club, obtenus lors d'une réunion commune, physique ou videoconference avant le 1/03/2021 à l'aide de ce tableau</a:t>
          </a:r>
          <a:r>
            <a:rPr lang="fr-FR" sz="1800"/>
            <a:t> </a:t>
          </a:r>
        </a:p>
        <a:p>
          <a:r>
            <a:rPr lang="fr-FR" sz="1800" b="1"/>
            <a:t>3</a:t>
          </a:r>
          <a:r>
            <a:rPr lang="fr-FR" sz="1800"/>
            <a:t>-  </a:t>
          </a:r>
          <a:r>
            <a:rPr lang="fr-FR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Les clubs ne peuvent</a:t>
          </a:r>
          <a:r>
            <a:rPr lang="fr-FR" sz="18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pas  voter pour les montages des auteurs de leur club</a:t>
          </a:r>
          <a:r>
            <a:rPr lang="fr-FR" sz="18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an.michel.leverne@orange.fr" TargetMode="External"/><Relationship Id="rId2" Type="http://schemas.openxmlformats.org/officeDocument/2006/relationships/hyperlink" Target="mailto:jm.abadie50@gmail.com" TargetMode="External"/><Relationship Id="rId1" Type="http://schemas.openxmlformats.org/officeDocument/2006/relationships/hyperlink" Target="mailto:did.rodier@orange.f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topLeftCell="A34" zoomScale="89" zoomScaleNormal="89" workbookViewId="0">
      <selection activeCell="F61" sqref="F61"/>
    </sheetView>
  </sheetViews>
  <sheetFormatPr baseColWidth="10" defaultRowHeight="21" x14ac:dyDescent="0.35"/>
  <cols>
    <col min="1" max="1" width="7.28515625" style="47" bestFit="1" customWidth="1"/>
    <col min="2" max="2" width="25.85546875" style="48" customWidth="1"/>
    <col min="3" max="3" width="40.5703125" style="48" bestFit="1" customWidth="1"/>
    <col min="4" max="4" width="26.140625" style="48" hidden="1" customWidth="1"/>
    <col min="5" max="5" width="20" style="48" hidden="1" customWidth="1"/>
    <col min="6" max="6" width="66" style="49" bestFit="1" customWidth="1"/>
    <col min="7" max="7" width="18.7109375" style="49" bestFit="1" customWidth="1"/>
    <col min="8" max="8" width="12.7109375" style="50" bestFit="1" customWidth="1"/>
    <col min="9" max="9" width="11.42578125" style="46"/>
    <col min="10" max="10" width="22" style="46" bestFit="1" customWidth="1"/>
    <col min="11" max="11" width="11.42578125" style="46"/>
  </cols>
  <sheetData>
    <row r="1" spans="1:11" ht="21.75" thickBot="1" x14ac:dyDescent="0.4"/>
    <row r="2" spans="1:11" ht="27" thickBot="1" x14ac:dyDescent="0.45">
      <c r="A2" s="62" t="s">
        <v>179</v>
      </c>
      <c r="B2" s="63"/>
      <c r="C2" s="64"/>
      <c r="D2" s="54"/>
      <c r="E2" s="55"/>
      <c r="F2" s="65"/>
      <c r="G2" s="66"/>
      <c r="H2" s="67"/>
    </row>
    <row r="3" spans="1:11" x14ac:dyDescent="0.35">
      <c r="A3" s="56" t="s">
        <v>175</v>
      </c>
      <c r="B3" s="57"/>
      <c r="C3" s="57"/>
      <c r="D3" s="57"/>
      <c r="E3" s="57"/>
      <c r="F3" s="57"/>
      <c r="G3" s="57"/>
      <c r="H3" s="58"/>
      <c r="I3" s="59" t="s">
        <v>180</v>
      </c>
      <c r="J3" s="60"/>
      <c r="K3" s="61"/>
    </row>
    <row r="4" spans="1:11" s="1" customFormat="1" x14ac:dyDescent="0.35">
      <c r="A4" s="24" t="s">
        <v>9</v>
      </c>
      <c r="B4" s="3" t="s">
        <v>0</v>
      </c>
      <c r="C4" s="3" t="s">
        <v>173</v>
      </c>
      <c r="D4" s="3" t="s">
        <v>4</v>
      </c>
      <c r="E4" s="3"/>
      <c r="F4" s="34" t="s">
        <v>174</v>
      </c>
      <c r="G4" s="34" t="s">
        <v>41</v>
      </c>
      <c r="H4" s="35" t="s">
        <v>7</v>
      </c>
      <c r="I4" s="28" t="s">
        <v>176</v>
      </c>
      <c r="J4" s="4" t="s">
        <v>178</v>
      </c>
      <c r="K4" s="29" t="s">
        <v>177</v>
      </c>
    </row>
    <row r="5" spans="1:11" x14ac:dyDescent="0.35">
      <c r="A5" s="25">
        <v>45</v>
      </c>
      <c r="B5" s="6" t="s">
        <v>1</v>
      </c>
      <c r="C5" s="6" t="s">
        <v>2</v>
      </c>
      <c r="D5" s="7" t="s">
        <v>3</v>
      </c>
      <c r="E5" s="6" t="s">
        <v>5</v>
      </c>
      <c r="F5" s="36" t="s">
        <v>6</v>
      </c>
      <c r="G5" s="37" t="s">
        <v>42</v>
      </c>
      <c r="H5" s="38">
        <v>2.4421296296296296E-3</v>
      </c>
      <c r="I5" s="30"/>
      <c r="J5" s="23"/>
      <c r="K5" s="31"/>
    </row>
    <row r="6" spans="1:11" x14ac:dyDescent="0.35">
      <c r="A6" s="26">
        <v>42</v>
      </c>
      <c r="B6" s="6" t="s">
        <v>10</v>
      </c>
      <c r="C6" s="6" t="s">
        <v>11</v>
      </c>
      <c r="D6" s="9" t="s">
        <v>12</v>
      </c>
      <c r="E6" s="10"/>
      <c r="F6" s="39" t="s">
        <v>13</v>
      </c>
      <c r="G6" s="40" t="s">
        <v>43</v>
      </c>
      <c r="H6" s="41">
        <v>4.2245370370370371E-3</v>
      </c>
      <c r="I6" s="30"/>
      <c r="J6" s="23"/>
      <c r="K6" s="31"/>
    </row>
    <row r="7" spans="1:11" x14ac:dyDescent="0.35">
      <c r="A7" s="25">
        <v>19</v>
      </c>
      <c r="B7" s="6" t="s">
        <v>16</v>
      </c>
      <c r="C7" s="6" t="s">
        <v>17</v>
      </c>
      <c r="D7" s="6"/>
      <c r="E7" s="6"/>
      <c r="F7" s="36" t="s">
        <v>18</v>
      </c>
      <c r="G7" s="37" t="s">
        <v>44</v>
      </c>
      <c r="H7" s="42">
        <v>1.8055555555555557E-3</v>
      </c>
      <c r="I7" s="30"/>
      <c r="J7" s="23"/>
      <c r="K7" s="31"/>
    </row>
    <row r="8" spans="1:11" x14ac:dyDescent="0.35">
      <c r="A8" s="25">
        <v>42</v>
      </c>
      <c r="B8" s="6" t="s">
        <v>10</v>
      </c>
      <c r="C8" s="6" t="s">
        <v>19</v>
      </c>
      <c r="D8" s="6"/>
      <c r="E8" s="6"/>
      <c r="F8" s="36" t="s">
        <v>20</v>
      </c>
      <c r="G8" s="37" t="s">
        <v>45</v>
      </c>
      <c r="H8" s="42">
        <v>5.6597222222222222E-3</v>
      </c>
      <c r="I8" s="30"/>
      <c r="J8" s="23"/>
      <c r="K8" s="31"/>
    </row>
    <row r="9" spans="1:11" x14ac:dyDescent="0.35">
      <c r="A9" s="25">
        <v>75</v>
      </c>
      <c r="B9" s="6" t="s">
        <v>21</v>
      </c>
      <c r="C9" s="6" t="s">
        <v>22</v>
      </c>
      <c r="D9" s="6"/>
      <c r="E9" s="6"/>
      <c r="F9" s="36" t="s">
        <v>23</v>
      </c>
      <c r="G9" s="37" t="s">
        <v>46</v>
      </c>
      <c r="H9" s="42">
        <v>2.7546296296296294E-3</v>
      </c>
      <c r="I9" s="30"/>
      <c r="J9" s="23"/>
      <c r="K9" s="31"/>
    </row>
    <row r="10" spans="1:11" x14ac:dyDescent="0.35">
      <c r="A10" s="26">
        <v>63</v>
      </c>
      <c r="B10" s="6" t="s">
        <v>25</v>
      </c>
      <c r="C10" s="6" t="s">
        <v>26</v>
      </c>
      <c r="D10" s="6"/>
      <c r="E10" s="6"/>
      <c r="F10" s="36" t="s">
        <v>28</v>
      </c>
      <c r="G10" s="37" t="s">
        <v>47</v>
      </c>
      <c r="H10" s="42">
        <v>5.138888888888889E-3</v>
      </c>
      <c r="I10" s="30"/>
      <c r="J10" s="23"/>
      <c r="K10" s="31"/>
    </row>
    <row r="11" spans="1:11" x14ac:dyDescent="0.35">
      <c r="A11" s="25">
        <v>63</v>
      </c>
      <c r="B11" s="6" t="s">
        <v>25</v>
      </c>
      <c r="C11" s="6" t="s">
        <v>27</v>
      </c>
      <c r="D11" s="6"/>
      <c r="E11" s="6"/>
      <c r="F11" s="36" t="s">
        <v>29</v>
      </c>
      <c r="G11" s="37" t="s">
        <v>48</v>
      </c>
      <c r="H11" s="42">
        <v>3.37962962962963E-3</v>
      </c>
      <c r="I11" s="30"/>
      <c r="J11" s="23"/>
      <c r="K11" s="31"/>
    </row>
    <row r="12" spans="1:11" x14ac:dyDescent="0.35">
      <c r="A12" s="26">
        <v>69</v>
      </c>
      <c r="B12" s="6" t="s">
        <v>30</v>
      </c>
      <c r="C12" s="6" t="s">
        <v>31</v>
      </c>
      <c r="D12" s="7" t="s">
        <v>32</v>
      </c>
      <c r="E12" s="6"/>
      <c r="F12" s="36" t="s">
        <v>33</v>
      </c>
      <c r="G12" s="37" t="s">
        <v>49</v>
      </c>
      <c r="H12" s="42">
        <v>3.472222222222222E-3</v>
      </c>
      <c r="I12" s="30"/>
      <c r="J12" s="23"/>
      <c r="K12" s="31"/>
    </row>
    <row r="13" spans="1:11" x14ac:dyDescent="0.35">
      <c r="A13" s="25">
        <v>62</v>
      </c>
      <c r="B13" s="6" t="s">
        <v>37</v>
      </c>
      <c r="C13" s="6" t="s">
        <v>36</v>
      </c>
      <c r="D13" s="6"/>
      <c r="E13" s="6"/>
      <c r="F13" s="36" t="s">
        <v>35</v>
      </c>
      <c r="G13" s="37" t="s">
        <v>50</v>
      </c>
      <c r="H13" s="42">
        <v>2.8124999999999995E-3</v>
      </c>
      <c r="I13" s="30"/>
      <c r="J13" s="23"/>
      <c r="K13" s="31"/>
    </row>
    <row r="14" spans="1:11" x14ac:dyDescent="0.35">
      <c r="A14" s="25">
        <v>69</v>
      </c>
      <c r="B14" s="6" t="s">
        <v>30</v>
      </c>
      <c r="C14" s="6" t="s">
        <v>54</v>
      </c>
      <c r="D14" s="6"/>
      <c r="E14" s="6"/>
      <c r="F14" s="36" t="s">
        <v>55</v>
      </c>
      <c r="G14" s="37" t="s">
        <v>56</v>
      </c>
      <c r="H14" s="42">
        <v>5.208333333333333E-3</v>
      </c>
      <c r="I14" s="30"/>
      <c r="J14" s="23"/>
      <c r="K14" s="31"/>
    </row>
    <row r="15" spans="1:11" x14ac:dyDescent="0.35">
      <c r="A15" s="26">
        <v>30</v>
      </c>
      <c r="B15" s="6" t="s">
        <v>57</v>
      </c>
      <c r="C15" s="6" t="s">
        <v>58</v>
      </c>
      <c r="D15" s="6"/>
      <c r="E15" s="6"/>
      <c r="F15" s="36" t="s">
        <v>59</v>
      </c>
      <c r="G15" s="43" t="s">
        <v>60</v>
      </c>
      <c r="H15" s="42">
        <v>4.0509259259259257E-3</v>
      </c>
      <c r="I15" s="30"/>
      <c r="J15" s="23"/>
      <c r="K15" s="31"/>
    </row>
    <row r="16" spans="1:11" x14ac:dyDescent="0.35">
      <c r="A16" s="26">
        <v>6</v>
      </c>
      <c r="B16" s="6" t="s">
        <v>66</v>
      </c>
      <c r="C16" s="6" t="s">
        <v>63</v>
      </c>
      <c r="D16" s="6"/>
      <c r="E16" s="6"/>
      <c r="F16" s="36"/>
      <c r="G16" s="43"/>
      <c r="H16" s="42"/>
      <c r="I16" s="51"/>
      <c r="J16" s="52"/>
      <c r="K16" s="53"/>
    </row>
    <row r="17" spans="1:11" x14ac:dyDescent="0.35">
      <c r="A17" s="25">
        <v>42</v>
      </c>
      <c r="B17" s="6" t="s">
        <v>67</v>
      </c>
      <c r="C17" s="6" t="s">
        <v>68</v>
      </c>
      <c r="D17" s="6"/>
      <c r="E17" s="6"/>
      <c r="F17" s="36" t="s">
        <v>69</v>
      </c>
      <c r="G17" s="43" t="s">
        <v>70</v>
      </c>
      <c r="H17" s="42">
        <v>4.6296296296296302E-3</v>
      </c>
      <c r="I17" s="30"/>
      <c r="J17" s="23"/>
      <c r="K17" s="31"/>
    </row>
    <row r="18" spans="1:11" x14ac:dyDescent="0.35">
      <c r="A18" s="25">
        <v>42</v>
      </c>
      <c r="B18" s="6" t="s">
        <v>67</v>
      </c>
      <c r="C18" s="6" t="s">
        <v>71</v>
      </c>
      <c r="D18" s="6"/>
      <c r="E18" s="6"/>
      <c r="F18" s="36" t="s">
        <v>72</v>
      </c>
      <c r="G18" s="43" t="s">
        <v>73</v>
      </c>
      <c r="H18" s="42">
        <v>2.7083333333333334E-3</v>
      </c>
      <c r="I18" s="30"/>
      <c r="J18" s="23"/>
      <c r="K18" s="31"/>
    </row>
    <row r="19" spans="1:11" x14ac:dyDescent="0.35">
      <c r="A19" s="26">
        <v>45</v>
      </c>
      <c r="B19" s="6" t="s">
        <v>74</v>
      </c>
      <c r="C19" s="6" t="s">
        <v>75</v>
      </c>
      <c r="D19" s="6"/>
      <c r="E19" s="6"/>
      <c r="F19" s="36"/>
      <c r="G19" s="43"/>
      <c r="H19" s="42"/>
      <c r="I19" s="51"/>
      <c r="J19" s="52"/>
      <c r="K19" s="53"/>
    </row>
    <row r="20" spans="1:11" x14ac:dyDescent="0.35">
      <c r="A20" s="25">
        <v>49</v>
      </c>
      <c r="B20" s="6" t="s">
        <v>78</v>
      </c>
      <c r="C20" s="6" t="s">
        <v>81</v>
      </c>
      <c r="D20" s="6"/>
      <c r="E20" s="6"/>
      <c r="F20" s="36" t="s">
        <v>79</v>
      </c>
      <c r="G20" s="43" t="s">
        <v>80</v>
      </c>
      <c r="H20" s="42">
        <v>3.414351851851852E-3</v>
      </c>
      <c r="I20" s="30"/>
      <c r="J20" s="23"/>
      <c r="K20" s="31"/>
    </row>
    <row r="21" spans="1:11" x14ac:dyDescent="0.35">
      <c r="A21" s="25">
        <v>49</v>
      </c>
      <c r="B21" s="6" t="s">
        <v>78</v>
      </c>
      <c r="C21" s="6" t="s">
        <v>82</v>
      </c>
      <c r="D21" s="6"/>
      <c r="E21" s="6"/>
      <c r="F21" s="36" t="s">
        <v>83</v>
      </c>
      <c r="G21" s="43" t="s">
        <v>84</v>
      </c>
      <c r="H21" s="42">
        <v>2.7199074074074074E-3</v>
      </c>
      <c r="I21" s="30"/>
      <c r="J21" s="23"/>
      <c r="K21" s="31"/>
    </row>
    <row r="22" spans="1:11" x14ac:dyDescent="0.35">
      <c r="A22" s="25">
        <v>49</v>
      </c>
      <c r="B22" s="6" t="s">
        <v>78</v>
      </c>
      <c r="C22" s="6" t="s">
        <v>85</v>
      </c>
      <c r="D22" s="6"/>
      <c r="E22" s="6"/>
      <c r="F22" s="36" t="s">
        <v>86</v>
      </c>
      <c r="G22" s="43" t="s">
        <v>87</v>
      </c>
      <c r="H22" s="42">
        <v>1.7245370370370372E-3</v>
      </c>
      <c r="I22" s="30"/>
      <c r="J22" s="23"/>
      <c r="K22" s="31"/>
    </row>
    <row r="23" spans="1:11" x14ac:dyDescent="0.35">
      <c r="A23" s="25">
        <v>45</v>
      </c>
      <c r="B23" s="6" t="s">
        <v>74</v>
      </c>
      <c r="C23" s="6" t="s">
        <v>88</v>
      </c>
      <c r="D23" s="6"/>
      <c r="E23" s="6"/>
      <c r="F23" s="36" t="s">
        <v>89</v>
      </c>
      <c r="G23" s="43" t="s">
        <v>90</v>
      </c>
      <c r="H23" s="42">
        <v>3.7500000000000003E-3</v>
      </c>
      <c r="I23" s="30"/>
      <c r="J23" s="23"/>
      <c r="K23" s="31"/>
    </row>
    <row r="24" spans="1:11" x14ac:dyDescent="0.35">
      <c r="A24" s="25">
        <v>49</v>
      </c>
      <c r="B24" s="6" t="s">
        <v>78</v>
      </c>
      <c r="C24" s="6" t="s">
        <v>91</v>
      </c>
      <c r="D24" s="6"/>
      <c r="E24" s="6"/>
      <c r="F24" s="36" t="s">
        <v>93</v>
      </c>
      <c r="G24" s="36" t="s">
        <v>92</v>
      </c>
      <c r="H24" s="42">
        <v>4.0046296296296297E-3</v>
      </c>
      <c r="I24" s="30"/>
      <c r="J24" s="23"/>
      <c r="K24" s="31"/>
    </row>
    <row r="25" spans="1:11" x14ac:dyDescent="0.35">
      <c r="A25" s="25">
        <v>45</v>
      </c>
      <c r="B25" s="6" t="s">
        <v>74</v>
      </c>
      <c r="C25" s="6" t="s">
        <v>94</v>
      </c>
      <c r="D25" s="6"/>
      <c r="E25" s="6"/>
      <c r="F25" s="36" t="s">
        <v>96</v>
      </c>
      <c r="G25" s="36" t="s">
        <v>95</v>
      </c>
      <c r="H25" s="42">
        <v>5.115740740740741E-3</v>
      </c>
      <c r="I25" s="30"/>
      <c r="J25" s="23"/>
      <c r="K25" s="31"/>
    </row>
    <row r="26" spans="1:11" x14ac:dyDescent="0.35">
      <c r="A26" s="25">
        <v>33</v>
      </c>
      <c r="B26" s="6" t="s">
        <v>98</v>
      </c>
      <c r="C26" s="6" t="s">
        <v>97</v>
      </c>
      <c r="D26" s="6"/>
      <c r="E26" s="6"/>
      <c r="F26" s="36" t="s">
        <v>99</v>
      </c>
      <c r="G26" s="36" t="s">
        <v>100</v>
      </c>
      <c r="H26" s="42">
        <v>8.3333333333333339E-4</v>
      </c>
      <c r="I26" s="30"/>
      <c r="J26" s="23"/>
      <c r="K26" s="31"/>
    </row>
    <row r="27" spans="1:11" x14ac:dyDescent="0.35">
      <c r="A27" s="25">
        <v>59</v>
      </c>
      <c r="B27" s="6" t="s">
        <v>101</v>
      </c>
      <c r="C27" s="6" t="s">
        <v>102</v>
      </c>
      <c r="D27" s="6"/>
      <c r="E27" s="6"/>
      <c r="F27" s="36" t="s">
        <v>103</v>
      </c>
      <c r="G27" s="36" t="s">
        <v>104</v>
      </c>
      <c r="H27" s="42">
        <v>2.8009259259259259E-3</v>
      </c>
      <c r="I27" s="30"/>
      <c r="J27" s="23"/>
      <c r="K27" s="31"/>
    </row>
    <row r="28" spans="1:11" x14ac:dyDescent="0.35">
      <c r="A28" s="26">
        <v>21</v>
      </c>
      <c r="B28" s="6" t="s">
        <v>108</v>
      </c>
      <c r="C28" s="6" t="s">
        <v>105</v>
      </c>
      <c r="D28" s="6"/>
      <c r="E28" s="6"/>
      <c r="F28" s="36" t="s">
        <v>117</v>
      </c>
      <c r="G28" s="36" t="s">
        <v>107</v>
      </c>
      <c r="H28" s="42">
        <v>4.4560185185185189E-3</v>
      </c>
      <c r="I28" s="30"/>
      <c r="J28" s="23"/>
      <c r="K28" s="31"/>
    </row>
    <row r="29" spans="1:11" x14ac:dyDescent="0.35">
      <c r="A29" s="26">
        <v>34</v>
      </c>
      <c r="B29" s="6" t="s">
        <v>109</v>
      </c>
      <c r="C29" s="6" t="s">
        <v>110</v>
      </c>
      <c r="D29" s="6"/>
      <c r="E29" s="6"/>
      <c r="F29" s="36" t="s">
        <v>111</v>
      </c>
      <c r="G29" s="36" t="s">
        <v>112</v>
      </c>
      <c r="H29" s="42">
        <v>4.8611111111111112E-3</v>
      </c>
      <c r="I29" s="30"/>
      <c r="J29" s="23"/>
      <c r="K29" s="31"/>
    </row>
    <row r="30" spans="1:11" x14ac:dyDescent="0.35">
      <c r="A30" s="26">
        <v>30</v>
      </c>
      <c r="B30" s="6" t="s">
        <v>116</v>
      </c>
      <c r="C30" s="6" t="s">
        <v>114</v>
      </c>
      <c r="D30" s="6"/>
      <c r="E30" s="6"/>
      <c r="F30" s="36"/>
      <c r="G30" s="43"/>
      <c r="H30" s="42"/>
      <c r="I30" s="51"/>
      <c r="J30" s="52"/>
      <c r="K30" s="53"/>
    </row>
    <row r="31" spans="1:11" x14ac:dyDescent="0.35">
      <c r="A31" s="25">
        <v>63</v>
      </c>
      <c r="B31" s="6" t="s">
        <v>121</v>
      </c>
      <c r="C31" s="6" t="s">
        <v>122</v>
      </c>
      <c r="D31" s="6"/>
      <c r="E31" s="6"/>
      <c r="F31" s="36" t="s">
        <v>123</v>
      </c>
      <c r="G31" s="36" t="s">
        <v>124</v>
      </c>
      <c r="H31" s="42">
        <v>3.472222222222222E-3</v>
      </c>
      <c r="I31" s="30"/>
      <c r="J31" s="23"/>
      <c r="K31" s="31"/>
    </row>
    <row r="32" spans="1:11" x14ac:dyDescent="0.35">
      <c r="A32" s="25">
        <v>63</v>
      </c>
      <c r="B32" s="6" t="s">
        <v>121</v>
      </c>
      <c r="C32" s="6" t="s">
        <v>125</v>
      </c>
      <c r="D32" s="6"/>
      <c r="E32" s="6"/>
      <c r="F32" s="36" t="s">
        <v>126</v>
      </c>
      <c r="G32" s="36" t="s">
        <v>127</v>
      </c>
      <c r="H32" s="42">
        <v>4.0509259259259257E-3</v>
      </c>
      <c r="I32" s="30"/>
      <c r="J32" s="23"/>
      <c r="K32" s="31"/>
    </row>
    <row r="33" spans="1:11" x14ac:dyDescent="0.35">
      <c r="A33" s="25">
        <v>63</v>
      </c>
      <c r="B33" s="6" t="s">
        <v>121</v>
      </c>
      <c r="C33" s="6" t="s">
        <v>128</v>
      </c>
      <c r="D33" s="6"/>
      <c r="E33" s="6"/>
      <c r="F33" s="36" t="s">
        <v>129</v>
      </c>
      <c r="G33" s="36" t="s">
        <v>130</v>
      </c>
      <c r="H33" s="42">
        <v>2.6967592592592594E-3</v>
      </c>
      <c r="I33" s="30"/>
      <c r="J33" s="23"/>
      <c r="K33" s="31"/>
    </row>
    <row r="34" spans="1:11" x14ac:dyDescent="0.35">
      <c r="A34" s="25">
        <v>85</v>
      </c>
      <c r="B34" s="6" t="s">
        <v>133</v>
      </c>
      <c r="C34" s="6" t="s">
        <v>131</v>
      </c>
      <c r="D34" s="6"/>
      <c r="E34" s="6"/>
      <c r="F34" s="36" t="s">
        <v>132</v>
      </c>
      <c r="G34" s="36" t="s">
        <v>134</v>
      </c>
      <c r="H34" s="42">
        <v>3.37962962962963E-3</v>
      </c>
      <c r="I34" s="30"/>
      <c r="J34" s="23"/>
      <c r="K34" s="31"/>
    </row>
    <row r="35" spans="1:11" x14ac:dyDescent="0.35">
      <c r="A35" s="25">
        <v>71</v>
      </c>
      <c r="B35" s="6" t="s">
        <v>135</v>
      </c>
      <c r="C35" s="6" t="s">
        <v>136</v>
      </c>
      <c r="D35" s="6"/>
      <c r="E35" s="6"/>
      <c r="F35" s="36" t="s">
        <v>137</v>
      </c>
      <c r="G35" s="36" t="s">
        <v>138</v>
      </c>
      <c r="H35" s="42">
        <v>5.2546296296296299E-3</v>
      </c>
      <c r="I35" s="30"/>
      <c r="J35" s="23"/>
      <c r="K35" s="31"/>
    </row>
    <row r="36" spans="1:11" x14ac:dyDescent="0.35">
      <c r="A36" s="25">
        <v>30</v>
      </c>
      <c r="B36" s="6" t="s">
        <v>116</v>
      </c>
      <c r="C36" s="6" t="s">
        <v>139</v>
      </c>
      <c r="D36" s="6"/>
      <c r="E36" s="6"/>
      <c r="F36" s="36"/>
      <c r="G36" s="43"/>
      <c r="H36" s="42"/>
      <c r="I36" s="51"/>
      <c r="J36" s="52"/>
      <c r="K36" s="53"/>
    </row>
    <row r="37" spans="1:11" x14ac:dyDescent="0.35">
      <c r="A37" s="25">
        <v>63</v>
      </c>
      <c r="B37" s="6" t="s">
        <v>121</v>
      </c>
      <c r="C37" s="6" t="s">
        <v>142</v>
      </c>
      <c r="D37" s="6"/>
      <c r="E37" s="6"/>
      <c r="F37" s="36" t="s">
        <v>145</v>
      </c>
      <c r="G37" s="36" t="s">
        <v>146</v>
      </c>
      <c r="H37" s="42">
        <v>2.3726851851851851E-3</v>
      </c>
      <c r="I37" s="30"/>
      <c r="J37" s="23"/>
      <c r="K37" s="31"/>
    </row>
    <row r="38" spans="1:11" x14ac:dyDescent="0.35">
      <c r="A38" s="25">
        <v>71</v>
      </c>
      <c r="B38" s="6" t="s">
        <v>135</v>
      </c>
      <c r="C38" s="6" t="s">
        <v>148</v>
      </c>
      <c r="D38" s="6"/>
      <c r="E38" s="6"/>
      <c r="F38" s="36" t="s">
        <v>149</v>
      </c>
      <c r="G38" s="36" t="s">
        <v>150</v>
      </c>
      <c r="H38" s="42">
        <v>2.0717592592592593E-3</v>
      </c>
      <c r="I38" s="30"/>
      <c r="J38" s="23"/>
      <c r="K38" s="31"/>
    </row>
    <row r="39" spans="1:11" x14ac:dyDescent="0.35">
      <c r="A39" s="25">
        <v>34</v>
      </c>
      <c r="B39" s="6" t="s">
        <v>109</v>
      </c>
      <c r="C39" s="6" t="s">
        <v>151</v>
      </c>
      <c r="D39" s="6"/>
      <c r="E39" s="6"/>
      <c r="F39" s="36" t="s">
        <v>152</v>
      </c>
      <c r="G39" s="36" t="s">
        <v>153</v>
      </c>
      <c r="H39" s="42">
        <v>7.4652777777777781E-3</v>
      </c>
      <c r="I39" s="30"/>
      <c r="J39" s="23"/>
      <c r="K39" s="31"/>
    </row>
    <row r="40" spans="1:11" x14ac:dyDescent="0.35">
      <c r="A40" s="25">
        <v>34</v>
      </c>
      <c r="B40" s="6" t="s">
        <v>154</v>
      </c>
      <c r="C40" s="6" t="s">
        <v>156</v>
      </c>
      <c r="D40" s="6"/>
      <c r="E40" s="6"/>
      <c r="F40" s="36" t="s">
        <v>155</v>
      </c>
      <c r="G40" s="36" t="s">
        <v>157</v>
      </c>
      <c r="H40" s="42">
        <v>3.1828703703703702E-3</v>
      </c>
      <c r="I40" s="30"/>
      <c r="J40" s="23"/>
      <c r="K40" s="31"/>
    </row>
    <row r="41" spans="1:11" x14ac:dyDescent="0.35">
      <c r="A41" s="25">
        <v>69</v>
      </c>
      <c r="B41" s="6" t="s">
        <v>30</v>
      </c>
      <c r="C41" s="6" t="s">
        <v>158</v>
      </c>
      <c r="D41" s="6"/>
      <c r="E41" s="6"/>
      <c r="F41" s="36" t="s">
        <v>159</v>
      </c>
      <c r="G41" s="36" t="s">
        <v>160</v>
      </c>
      <c r="H41" s="42">
        <v>5.9027777777777776E-3</v>
      </c>
      <c r="I41" s="30"/>
      <c r="J41" s="23"/>
      <c r="K41" s="31"/>
    </row>
    <row r="42" spans="1:11" x14ac:dyDescent="0.35">
      <c r="A42" s="25">
        <v>45</v>
      </c>
      <c r="B42" s="6" t="s">
        <v>1</v>
      </c>
      <c r="C42" s="6" t="s">
        <v>161</v>
      </c>
      <c r="D42" s="6"/>
      <c r="E42" s="6"/>
      <c r="F42" s="36" t="s">
        <v>162</v>
      </c>
      <c r="G42" s="36" t="s">
        <v>163</v>
      </c>
      <c r="H42" s="42">
        <v>5.3240740740740748E-3</v>
      </c>
      <c r="I42" s="30"/>
      <c r="J42" s="23"/>
      <c r="K42" s="31"/>
    </row>
    <row r="43" spans="1:11" x14ac:dyDescent="0.35">
      <c r="A43" s="25">
        <v>71</v>
      </c>
      <c r="B43" s="6" t="s">
        <v>135</v>
      </c>
      <c r="C43" s="6" t="s">
        <v>164</v>
      </c>
      <c r="D43" s="6"/>
      <c r="E43" s="6"/>
      <c r="F43" s="36" t="s">
        <v>165</v>
      </c>
      <c r="G43" s="36" t="s">
        <v>166</v>
      </c>
      <c r="H43" s="42">
        <v>5.5902777777777782E-3</v>
      </c>
      <c r="I43" s="30"/>
      <c r="J43" s="23"/>
      <c r="K43" s="31"/>
    </row>
    <row r="44" spans="1:11" x14ac:dyDescent="0.35">
      <c r="A44" s="25">
        <v>71</v>
      </c>
      <c r="B44" s="6" t="s">
        <v>135</v>
      </c>
      <c r="C44" s="6" t="s">
        <v>167</v>
      </c>
      <c r="D44" s="6"/>
      <c r="E44" s="6"/>
      <c r="F44" s="36" t="s">
        <v>168</v>
      </c>
      <c r="G44" s="36" t="s">
        <v>169</v>
      </c>
      <c r="H44" s="42">
        <v>4.386574074074074E-3</v>
      </c>
      <c r="I44" s="30"/>
      <c r="J44" s="23"/>
      <c r="K44" s="31"/>
    </row>
    <row r="45" spans="1:11" x14ac:dyDescent="0.35">
      <c r="A45" s="69">
        <v>34</v>
      </c>
      <c r="B45" s="6" t="s">
        <v>109</v>
      </c>
      <c r="C45" s="6" t="s">
        <v>170</v>
      </c>
      <c r="D45" s="6"/>
      <c r="E45" s="6"/>
      <c r="F45" s="36" t="s">
        <v>171</v>
      </c>
      <c r="G45" s="36" t="s">
        <v>172</v>
      </c>
      <c r="H45" s="42">
        <v>6.9212962962962969E-3</v>
      </c>
      <c r="I45" s="71"/>
      <c r="J45" s="23"/>
      <c r="K45" s="31"/>
    </row>
    <row r="46" spans="1:11" x14ac:dyDescent="0.35">
      <c r="A46" s="69">
        <v>13</v>
      </c>
      <c r="B46" s="6" t="s">
        <v>184</v>
      </c>
      <c r="C46" s="6" t="s">
        <v>185</v>
      </c>
      <c r="D46" s="6"/>
      <c r="E46" s="6"/>
      <c r="F46" s="36" t="s">
        <v>186</v>
      </c>
      <c r="G46" s="36" t="s">
        <v>182</v>
      </c>
      <c r="H46" s="42">
        <v>1.5277777777777779E-3</v>
      </c>
      <c r="I46" s="71"/>
      <c r="J46" s="23"/>
      <c r="K46" s="31"/>
    </row>
    <row r="47" spans="1:11" x14ac:dyDescent="0.35">
      <c r="A47" s="69">
        <v>75</v>
      </c>
      <c r="B47" s="6" t="s">
        <v>21</v>
      </c>
      <c r="C47" s="6" t="s">
        <v>187</v>
      </c>
      <c r="D47" s="6"/>
      <c r="E47" s="6"/>
      <c r="F47" s="36" t="s">
        <v>188</v>
      </c>
      <c r="G47" s="36" t="s">
        <v>181</v>
      </c>
      <c r="H47" s="42">
        <v>5.7291666666666671E-3</v>
      </c>
      <c r="I47" s="71"/>
      <c r="J47" s="23"/>
      <c r="K47" s="31"/>
    </row>
    <row r="48" spans="1:11" ht="21.75" thickBot="1" x14ac:dyDescent="0.4">
      <c r="A48" s="70">
        <v>40</v>
      </c>
      <c r="B48" s="27" t="s">
        <v>189</v>
      </c>
      <c r="C48" s="27" t="s">
        <v>190</v>
      </c>
      <c r="D48" s="27"/>
      <c r="E48" s="27"/>
      <c r="F48" s="44" t="s">
        <v>191</v>
      </c>
      <c r="G48" s="44" t="s">
        <v>183</v>
      </c>
      <c r="H48" s="45">
        <v>4.1435185185185186E-3</v>
      </c>
      <c r="I48" s="72"/>
      <c r="J48" s="32"/>
      <c r="K48" s="33"/>
    </row>
    <row r="49" spans="9:11" x14ac:dyDescent="0.35">
      <c r="I49" s="68"/>
      <c r="J49" s="68"/>
      <c r="K49" s="68"/>
    </row>
  </sheetData>
  <mergeCells count="4">
    <mergeCell ref="A3:H3"/>
    <mergeCell ref="I3:K3"/>
    <mergeCell ref="A2:C2"/>
    <mergeCell ref="F2:H2"/>
  </mergeCells>
  <phoneticPr fontId="14" type="noConversion"/>
  <hyperlinks>
    <hyperlink ref="D5" r:id="rId1" xr:uid="{00000000-0004-0000-0000-000000000000}"/>
    <hyperlink ref="D6" r:id="rId2" xr:uid="{00000000-0004-0000-0000-000001000000}"/>
    <hyperlink ref="D12" r:id="rId3" display="mailto:jean.michel.leverne@orange.fr" xr:uid="{00000000-0004-0000-0000-000002000000}"/>
  </hyperlinks>
  <pageMargins left="0.7" right="0.7" top="0.75" bottom="0.75" header="0.3" footer="0.3"/>
  <pageSetup paperSize="9" orientation="portrait" horizontalDpi="300" verticalDpi="3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2"/>
  <sheetViews>
    <sheetView workbookViewId="0">
      <selection activeCell="I2" sqref="I2"/>
    </sheetView>
  </sheetViews>
  <sheetFormatPr baseColWidth="10" defaultRowHeight="21" x14ac:dyDescent="0.35"/>
  <cols>
    <col min="1" max="1" width="33.42578125" style="8" bestFit="1" customWidth="1"/>
    <col min="2" max="2" width="18" style="8" bestFit="1" customWidth="1"/>
    <col min="3" max="3" width="10.85546875" style="8" bestFit="1" customWidth="1"/>
    <col min="4" max="4" width="19.85546875" style="6" bestFit="1" customWidth="1"/>
    <col min="5" max="5" width="4.42578125" customWidth="1"/>
    <col min="6" max="6" width="20.28515625" bestFit="1" customWidth="1"/>
    <col min="7" max="7" width="12.42578125" bestFit="1" customWidth="1"/>
    <col min="9" max="9" width="12.42578125" bestFit="1" customWidth="1"/>
  </cols>
  <sheetData>
    <row r="1" spans="1:25" x14ac:dyDescent="0.35">
      <c r="A1" s="4" t="s">
        <v>14</v>
      </c>
      <c r="B1" s="4" t="s">
        <v>41</v>
      </c>
      <c r="C1" s="5" t="s">
        <v>7</v>
      </c>
      <c r="D1" s="3" t="s">
        <v>8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35">
      <c r="A2" s="13"/>
      <c r="B2" s="13"/>
      <c r="C2" s="13"/>
      <c r="D2" s="18">
        <v>44091</v>
      </c>
      <c r="F2" s="14" t="s">
        <v>38</v>
      </c>
      <c r="G2" s="14">
        <f>COUNTA(Feuil1!F:F)-1</f>
        <v>40</v>
      </c>
      <c r="H2" s="15" t="s">
        <v>7</v>
      </c>
      <c r="I2" s="16">
        <f>SUM(Feuil1!H:H)</f>
        <v>0.15543981481481484</v>
      </c>
    </row>
    <row r="3" spans="1:25" x14ac:dyDescent="0.35">
      <c r="A3" s="11" t="s">
        <v>15</v>
      </c>
      <c r="B3" s="11" t="s">
        <v>51</v>
      </c>
      <c r="C3" s="12">
        <v>2.5462962962962961E-3</v>
      </c>
      <c r="D3" s="19">
        <v>44092</v>
      </c>
      <c r="E3" s="22"/>
      <c r="F3" s="14" t="s">
        <v>39</v>
      </c>
      <c r="G3" s="14">
        <f>COUNTA(A:A)-1</f>
        <v>11</v>
      </c>
      <c r="H3" s="15" t="s">
        <v>7</v>
      </c>
      <c r="I3" s="16">
        <f>SUM(C:C)</f>
        <v>2.5069444444444443E-2</v>
      </c>
    </row>
    <row r="4" spans="1:25" x14ac:dyDescent="0.35">
      <c r="A4" s="13"/>
      <c r="B4" s="13"/>
      <c r="C4" s="13"/>
      <c r="D4" s="18">
        <v>44093</v>
      </c>
      <c r="F4" s="15" t="s">
        <v>40</v>
      </c>
      <c r="G4" s="14">
        <f>COUNTA(Feuil1!C:C)-1</f>
        <v>44</v>
      </c>
      <c r="H4" s="2"/>
      <c r="I4" s="2"/>
    </row>
    <row r="5" spans="1:25" x14ac:dyDescent="0.35">
      <c r="A5" s="13"/>
      <c r="B5" s="13"/>
      <c r="C5" s="13"/>
      <c r="D5" s="18">
        <v>44094</v>
      </c>
      <c r="F5" s="17" t="s">
        <v>147</v>
      </c>
      <c r="G5" s="21">
        <f>SUM(Feuil1!H:H)</f>
        <v>0.15543981481481484</v>
      </c>
      <c r="H5" s="2"/>
      <c r="I5" s="2"/>
    </row>
    <row r="6" spans="1:25" x14ac:dyDescent="0.35">
      <c r="A6" s="13"/>
      <c r="B6" s="13"/>
      <c r="C6" s="13"/>
      <c r="D6" s="18">
        <v>44094</v>
      </c>
      <c r="F6" s="2"/>
      <c r="G6" s="2"/>
      <c r="H6" s="2"/>
      <c r="I6" s="2"/>
    </row>
    <row r="7" spans="1:25" x14ac:dyDescent="0.35">
      <c r="A7" s="8" t="s">
        <v>24</v>
      </c>
      <c r="B7" s="8" t="s">
        <v>52</v>
      </c>
      <c r="C7" s="8">
        <v>1.5393518518518519E-3</v>
      </c>
      <c r="D7" s="18">
        <v>44095</v>
      </c>
      <c r="F7" s="2"/>
      <c r="G7" s="2"/>
      <c r="H7" s="2"/>
      <c r="I7" s="2"/>
    </row>
    <row r="8" spans="1:25" x14ac:dyDescent="0.35">
      <c r="A8" s="13"/>
      <c r="B8" s="13"/>
      <c r="C8" s="13"/>
      <c r="D8" s="18">
        <v>44095</v>
      </c>
      <c r="F8" s="2"/>
      <c r="G8" s="2"/>
      <c r="H8" s="2"/>
      <c r="I8" s="2"/>
    </row>
    <row r="9" spans="1:25" x14ac:dyDescent="0.35">
      <c r="A9" s="8" t="s">
        <v>34</v>
      </c>
      <c r="B9" s="8" t="s">
        <v>53</v>
      </c>
      <c r="C9" s="8">
        <v>2.4305555555555556E-3</v>
      </c>
      <c r="D9" s="18">
        <v>44096</v>
      </c>
      <c r="F9" s="2"/>
      <c r="G9" s="2"/>
      <c r="H9" s="2"/>
      <c r="I9" s="2"/>
    </row>
    <row r="10" spans="1:25" x14ac:dyDescent="0.35">
      <c r="A10" s="13"/>
      <c r="B10" s="13"/>
      <c r="C10" s="13"/>
      <c r="D10" s="18">
        <v>44098</v>
      </c>
      <c r="F10" s="2"/>
      <c r="G10" s="2"/>
      <c r="H10" s="2"/>
      <c r="I10" s="2"/>
    </row>
    <row r="11" spans="1:25" x14ac:dyDescent="0.35">
      <c r="A11" s="13"/>
      <c r="B11" s="13"/>
      <c r="C11" s="13"/>
      <c r="D11" s="20">
        <v>44101</v>
      </c>
      <c r="F11" s="2"/>
      <c r="G11" s="2"/>
      <c r="H11" s="2"/>
      <c r="I11" s="2"/>
    </row>
    <row r="12" spans="1:25" x14ac:dyDescent="0.35">
      <c r="A12" s="8" t="s">
        <v>61</v>
      </c>
      <c r="B12" s="8" t="s">
        <v>62</v>
      </c>
      <c r="C12" s="8">
        <v>2.2685185185185182E-3</v>
      </c>
      <c r="D12" s="20">
        <v>44102</v>
      </c>
      <c r="F12" s="2"/>
      <c r="G12" s="2"/>
      <c r="H12" s="2"/>
      <c r="I12" s="2"/>
    </row>
    <row r="13" spans="1:25" x14ac:dyDescent="0.35">
      <c r="A13" s="8" t="s">
        <v>64</v>
      </c>
      <c r="B13" s="8" t="s">
        <v>65</v>
      </c>
      <c r="C13" s="8">
        <v>2.4305555555555556E-3</v>
      </c>
      <c r="D13" s="20">
        <v>44103</v>
      </c>
      <c r="F13" s="2"/>
      <c r="G13" s="2"/>
      <c r="H13" s="2"/>
      <c r="I13" s="2"/>
    </row>
    <row r="14" spans="1:25" x14ac:dyDescent="0.35">
      <c r="A14" s="13"/>
      <c r="B14" s="13"/>
      <c r="C14" s="13"/>
      <c r="D14" s="20">
        <v>44105</v>
      </c>
      <c r="F14" s="2"/>
      <c r="G14" s="2"/>
      <c r="H14" s="2"/>
      <c r="I14" s="2"/>
    </row>
    <row r="15" spans="1:25" x14ac:dyDescent="0.35">
      <c r="A15" s="13"/>
      <c r="B15" s="13"/>
      <c r="C15" s="13"/>
      <c r="D15" s="20">
        <v>44106</v>
      </c>
      <c r="F15" s="2"/>
      <c r="G15" s="2"/>
      <c r="H15" s="2"/>
      <c r="I15" s="2"/>
    </row>
    <row r="16" spans="1:25" x14ac:dyDescent="0.35">
      <c r="A16" s="8" t="s">
        <v>76</v>
      </c>
      <c r="B16" s="8" t="s">
        <v>77</v>
      </c>
      <c r="C16" s="8">
        <v>1.8055555555555557E-3</v>
      </c>
      <c r="D16" s="20">
        <v>44107</v>
      </c>
    </row>
    <row r="17" spans="1:4" x14ac:dyDescent="0.35">
      <c r="A17" s="13"/>
      <c r="B17" s="13"/>
      <c r="C17" s="13"/>
      <c r="D17" s="20">
        <v>44110</v>
      </c>
    </row>
    <row r="18" spans="1:4" x14ac:dyDescent="0.35">
      <c r="A18" s="13"/>
      <c r="B18" s="13"/>
      <c r="C18" s="13"/>
      <c r="D18" s="20">
        <v>44109</v>
      </c>
    </row>
    <row r="19" spans="1:4" x14ac:dyDescent="0.35">
      <c r="A19" s="13"/>
      <c r="B19" s="13"/>
      <c r="C19" s="13"/>
      <c r="D19" s="20">
        <v>44112</v>
      </c>
    </row>
    <row r="20" spans="1:4" x14ac:dyDescent="0.35">
      <c r="A20" s="13"/>
      <c r="B20" s="13"/>
      <c r="C20" s="13"/>
      <c r="D20" s="20">
        <v>44113</v>
      </c>
    </row>
    <row r="21" spans="1:4" x14ac:dyDescent="0.35">
      <c r="A21" s="13"/>
      <c r="B21" s="13"/>
      <c r="C21" s="13"/>
      <c r="D21" s="20">
        <v>44113</v>
      </c>
    </row>
    <row r="22" spans="1:4" x14ac:dyDescent="0.35">
      <c r="A22" s="13"/>
      <c r="B22" s="13"/>
      <c r="C22" s="13"/>
      <c r="D22" s="20">
        <v>44114</v>
      </c>
    </row>
    <row r="23" spans="1:4" x14ac:dyDescent="0.35">
      <c r="A23" s="13"/>
      <c r="B23" s="13"/>
      <c r="C23" s="13"/>
      <c r="D23" s="20">
        <v>44114</v>
      </c>
    </row>
    <row r="24" spans="1:4" x14ac:dyDescent="0.35">
      <c r="A24" s="13"/>
      <c r="B24" s="13"/>
      <c r="C24" s="13"/>
      <c r="D24" s="20">
        <v>44115</v>
      </c>
    </row>
    <row r="25" spans="1:4" x14ac:dyDescent="0.35">
      <c r="A25" s="8" t="s">
        <v>106</v>
      </c>
      <c r="B25" s="8" t="s">
        <v>118</v>
      </c>
      <c r="C25" s="8">
        <v>2.0833333333333333E-3</v>
      </c>
      <c r="D25" s="20">
        <v>44115</v>
      </c>
    </row>
    <row r="26" spans="1:4" x14ac:dyDescent="0.35">
      <c r="A26" s="8" t="s">
        <v>113</v>
      </c>
      <c r="B26" s="8" t="s">
        <v>119</v>
      </c>
      <c r="C26" s="8">
        <v>2.4305555555555556E-3</v>
      </c>
      <c r="D26" s="20">
        <v>44116</v>
      </c>
    </row>
    <row r="27" spans="1:4" x14ac:dyDescent="0.35">
      <c r="A27" s="8" t="s">
        <v>115</v>
      </c>
      <c r="B27" s="8" t="s">
        <v>120</v>
      </c>
      <c r="C27" s="8">
        <v>2.4189814814814816E-3</v>
      </c>
      <c r="D27" s="20">
        <v>44116</v>
      </c>
    </row>
    <row r="28" spans="1:4" x14ac:dyDescent="0.35">
      <c r="A28" s="13"/>
      <c r="B28" s="13"/>
      <c r="C28" s="13"/>
      <c r="D28" s="20">
        <v>44117</v>
      </c>
    </row>
    <row r="29" spans="1:4" x14ac:dyDescent="0.35">
      <c r="A29" s="13"/>
      <c r="B29" s="13"/>
      <c r="C29" s="13"/>
      <c r="D29" s="20">
        <v>44117</v>
      </c>
    </row>
    <row r="30" spans="1:4" x14ac:dyDescent="0.35">
      <c r="A30" s="13"/>
      <c r="B30" s="13"/>
      <c r="C30" s="13"/>
      <c r="D30" s="20">
        <v>44118</v>
      </c>
    </row>
    <row r="31" spans="1:4" x14ac:dyDescent="0.35">
      <c r="A31" s="13"/>
      <c r="B31" s="13"/>
      <c r="C31" s="13"/>
      <c r="D31" s="20">
        <v>44118</v>
      </c>
    </row>
    <row r="32" spans="1:4" x14ac:dyDescent="0.35">
      <c r="A32" s="13"/>
      <c r="B32" s="13"/>
      <c r="C32" s="13"/>
      <c r="D32" s="20">
        <v>44119</v>
      </c>
    </row>
    <row r="33" spans="1:4" x14ac:dyDescent="0.35">
      <c r="A33" s="8" t="s">
        <v>140</v>
      </c>
      <c r="B33" s="8" t="s">
        <v>141</v>
      </c>
      <c r="C33" s="8">
        <v>2.4189814814814816E-3</v>
      </c>
      <c r="D33" s="20">
        <v>44119</v>
      </c>
    </row>
    <row r="34" spans="1:4" x14ac:dyDescent="0.35">
      <c r="A34" s="8" t="s">
        <v>143</v>
      </c>
      <c r="B34" s="8" t="s">
        <v>144</v>
      </c>
      <c r="C34" s="8">
        <v>2.6967592592592594E-3</v>
      </c>
      <c r="D34" s="20">
        <v>44119</v>
      </c>
    </row>
    <row r="35" spans="1:4" x14ac:dyDescent="0.35">
      <c r="A35" s="13"/>
      <c r="B35" s="13"/>
      <c r="C35" s="13"/>
      <c r="D35" s="20">
        <v>44119</v>
      </c>
    </row>
    <row r="36" spans="1:4" x14ac:dyDescent="0.35">
      <c r="A36" s="13"/>
      <c r="B36" s="13"/>
      <c r="C36" s="13"/>
      <c r="D36" s="20">
        <v>44120</v>
      </c>
    </row>
    <row r="37" spans="1:4" x14ac:dyDescent="0.35">
      <c r="A37" s="13"/>
      <c r="B37" s="13"/>
      <c r="C37" s="13"/>
      <c r="D37" s="20">
        <v>44120</v>
      </c>
    </row>
    <row r="38" spans="1:4" x14ac:dyDescent="0.35">
      <c r="A38" s="13"/>
      <c r="B38" s="13"/>
      <c r="C38" s="13"/>
      <c r="D38" s="20">
        <v>44120</v>
      </c>
    </row>
    <row r="39" spans="1:4" x14ac:dyDescent="0.35">
      <c r="A39" s="13"/>
      <c r="B39" s="13"/>
      <c r="C39" s="13"/>
      <c r="D39" s="20">
        <v>44120</v>
      </c>
    </row>
    <row r="40" spans="1:4" x14ac:dyDescent="0.35">
      <c r="A40" s="13"/>
      <c r="B40" s="13"/>
      <c r="C40" s="13"/>
      <c r="D40" s="20">
        <v>44121</v>
      </c>
    </row>
    <row r="41" spans="1:4" x14ac:dyDescent="0.35">
      <c r="A41" s="13"/>
      <c r="B41" s="13"/>
      <c r="C41" s="13"/>
      <c r="D41" s="20">
        <v>44122</v>
      </c>
    </row>
    <row r="42" spans="1:4" x14ac:dyDescent="0.35">
      <c r="A42" s="13"/>
      <c r="B42" s="13"/>
      <c r="C42" s="13"/>
      <c r="D42" s="20">
        <v>44122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Diebold</dc:creator>
  <cp:lastModifiedBy>claude Souchal</cp:lastModifiedBy>
  <dcterms:created xsi:type="dcterms:W3CDTF">2020-09-17T15:54:32Z</dcterms:created>
  <dcterms:modified xsi:type="dcterms:W3CDTF">2020-10-25T09:27:42Z</dcterms:modified>
</cp:coreProperties>
</file>